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3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<sst xmlns="http://schemas.openxmlformats.org/spreadsheetml/2006/main" count="84" uniqueCount="50">
  <si>
    <t>Ampliación</t>
  </si>
  <si>
    <t>kms parcial</t>
  </si>
  <si>
    <t>kms C.H.</t>
  </si>
  <si>
    <t>kms acum.</t>
  </si>
  <si>
    <t>tiempo C.H.</t>
  </si>
  <si>
    <t>H. paso 1º</t>
  </si>
  <si>
    <t>C.H.</t>
  </si>
  <si>
    <t>T.C.</t>
  </si>
  <si>
    <t>PRIMERA SECCIÓN</t>
  </si>
  <si>
    <t>kms T.C.</t>
  </si>
  <si>
    <t>RUTÓMETRO</t>
  </si>
  <si>
    <t>Salida podio SEAT Amcars</t>
  </si>
  <si>
    <t>C.S.</t>
  </si>
  <si>
    <t xml:space="preserve"> </t>
  </si>
  <si>
    <t>FIN PRIMERA SECCIÓN</t>
  </si>
  <si>
    <t>PARQUE CERRADO</t>
  </si>
  <si>
    <t>A1</t>
  </si>
  <si>
    <t>izquierda Gremi Ferrers</t>
  </si>
  <si>
    <t xml:space="preserve">  </t>
  </si>
  <si>
    <t>6º RALLYE VALL DE SANT PERE</t>
  </si>
  <si>
    <t>04-05 SEPTIEMBRE 2015</t>
  </si>
  <si>
    <t>derecha Gremi Tintorers</t>
  </si>
  <si>
    <t>derecha Cami Vell de Bunyola</t>
  </si>
  <si>
    <t>derecha dir. Algaida MA-3110 hito 6,400</t>
  </si>
  <si>
    <t>SANCELLES-ALGAIDA</t>
  </si>
  <si>
    <t>Control salida hito 6,200 MA-3110</t>
  </si>
  <si>
    <t>A2</t>
  </si>
  <si>
    <t>MA-13 dirección Inca</t>
  </si>
  <si>
    <t>MA-30 dirección Pont d'Inca</t>
  </si>
  <si>
    <t>rotonda tercera salida dirección Pont d'Inca</t>
  </si>
  <si>
    <t>rotonda 3ª salida dir. Sineu MA-3011</t>
  </si>
  <si>
    <t>cruce izquierda Cami Sa Caiassa</t>
  </si>
  <si>
    <t>cruce derecha Cami Sa Caiassa</t>
  </si>
  <si>
    <t>Control meta Cami Sa Caiassa</t>
  </si>
  <si>
    <t>izqda Bodegas Alorda -entrada Reagrup.-</t>
  </si>
  <si>
    <t>dcha. dir. Sineu MA-3011</t>
  </si>
  <si>
    <t>MA-3100 dir Sta. Eugenia</t>
  </si>
  <si>
    <t>izqda MA-3011 dir. Palma</t>
  </si>
  <si>
    <t>rotonda 1ª salida dir. Inca MA-30</t>
  </si>
  <si>
    <t>dcha salida 8 dir. Inca</t>
  </si>
  <si>
    <t>dcha dir. Santa María</t>
  </si>
  <si>
    <t>rotonda 3ª salida dir. Festival Park</t>
  </si>
  <si>
    <t>rotonda 2ª salida Festival P. recto</t>
  </si>
  <si>
    <t>Control stop casa a la izquierda</t>
  </si>
  <si>
    <t>cruce recto dir. Palma MA-3130</t>
  </si>
  <si>
    <t>recto Cami Sa Caiassa</t>
  </si>
  <si>
    <t>rotonda 1ª salida dir. Palma MA-15</t>
  </si>
  <si>
    <t>salida 20 dir. Santa Eugenia</t>
  </si>
  <si>
    <t>izqda dir. Sta. Eugenia MA-3100 -salida Rea.-</t>
  </si>
  <si>
    <t>PRIMERA ETAPA VIERNES 04 DE SEPTIEMBRE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</si>
</sst>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"/>
    <numFmt numFmtId="173" formatCode="h:mm;@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horizontal="center" shrinkToFit="1"/>
    </xf>
    <xf numFmtId="1" fontId="3" fillId="0" borderId="10" xfId="0" applyNumberFormat="1" applyFont="1" applyBorder="1" applyAlignment="1">
      <alignment horizontal="center" shrinkToFit="1"/>
    </xf>
    <xf numFmtId="0" fontId="4" fillId="0" borderId="10" xfId="0" applyFont="1" applyBorder="1" applyAlignment="1">
      <alignment shrinkToFit="1"/>
    </xf>
    <xf numFmtId="172" fontId="4" fillId="0" borderId="10" xfId="0" applyNumberFormat="1" applyFont="1" applyBorder="1" applyAlignment="1">
      <alignment shrinkToFit="1"/>
    </xf>
    <xf numFmtId="0" fontId="4" fillId="0" borderId="10" xfId="0" applyNumberFormat="1" applyFont="1" applyBorder="1" applyAlignment="1">
      <alignment shrinkToFi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/>
    </xf>
    <xf numFmtId="173" fontId="5" fillId="33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3" fontId="5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72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shrinkToFit="1"/>
    </xf>
    <xf numFmtId="0" fontId="6" fillId="34" borderId="18" xfId="0" applyFont="1" applyFill="1" applyBorder="1" applyAlignment="1">
      <alignment horizontal="center" shrinkToFit="1"/>
    </xf>
    <xf numFmtId="0" fontId="6" fillId="34" borderId="19" xfId="0" applyFont="1" applyFill="1" applyBorder="1" applyAlignment="1">
      <alignment horizontal="center" shrinkToFit="1"/>
    </xf>
    <xf numFmtId="0" fontId="6" fillId="35" borderId="17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J52" sqref="J52"/>
    </sheetView>
  </sheetViews>
  <sheetFormatPr defaultColWidth="11.421875" defaultRowHeight="12.75"/>
  <cols>
    <col min="1" max="1" width="4.8515625" style="0" customWidth="1"/>
    <col min="2" max="2" width="3.140625" style="0" customWidth="1"/>
    <col min="3" max="3" width="42.57421875" style="0" customWidth="1"/>
    <col min="4" max="4" width="7.8515625" style="0" customWidth="1"/>
    <col min="5" max="5" width="7.140625" style="0" customWidth="1"/>
    <col min="6" max="6" width="7.421875" style="0" customWidth="1"/>
    <col min="7" max="7" width="9.140625" style="0" customWidth="1"/>
    <col min="8" max="8" width="6.421875" style="0" customWidth="1"/>
    <col min="9" max="9" width="6.57421875" style="0" customWidth="1"/>
  </cols>
  <sheetData>
    <row r="1" spans="1:9" ht="14.25" customHeight="1">
      <c r="A1" s="30" t="s">
        <v>19</v>
      </c>
      <c r="B1" s="31"/>
      <c r="C1" s="31"/>
      <c r="D1" s="31"/>
      <c r="E1" s="31"/>
      <c r="F1" s="31"/>
      <c r="G1" s="31"/>
      <c r="H1" s="31"/>
      <c r="I1" s="32"/>
    </row>
    <row r="2" spans="1:9" ht="15" customHeight="1">
      <c r="A2" s="33" t="s">
        <v>20</v>
      </c>
      <c r="B2" s="34"/>
      <c r="C2" s="34"/>
      <c r="D2" s="34"/>
      <c r="E2" s="34"/>
      <c r="F2" s="34"/>
      <c r="G2" s="34"/>
      <c r="H2" s="34"/>
      <c r="I2" s="35"/>
    </row>
    <row r="3" spans="1:9" ht="13.5" customHeight="1">
      <c r="A3" s="36" t="s">
        <v>10</v>
      </c>
      <c r="B3" s="36"/>
      <c r="C3" s="36"/>
      <c r="D3" s="36"/>
      <c r="E3" s="36"/>
      <c r="F3" s="36"/>
      <c r="G3" s="36"/>
      <c r="H3" s="36"/>
      <c r="I3" s="36"/>
    </row>
    <row r="4" spans="1:9" ht="10.5" customHeight="1">
      <c r="A4" s="1"/>
      <c r="B4" s="2"/>
      <c r="C4" s="3" t="s">
        <v>0</v>
      </c>
      <c r="D4" s="4" t="s">
        <v>1</v>
      </c>
      <c r="E4" s="4" t="s">
        <v>2</v>
      </c>
      <c r="F4" s="4" t="s">
        <v>9</v>
      </c>
      <c r="G4" s="4" t="s">
        <v>3</v>
      </c>
      <c r="H4" s="5" t="s">
        <v>4</v>
      </c>
      <c r="I4" s="5" t="s">
        <v>5</v>
      </c>
    </row>
    <row r="5" spans="1:9" ht="15.75" customHeight="1">
      <c r="A5" s="37" t="s">
        <v>49</v>
      </c>
      <c r="B5" s="38"/>
      <c r="C5" s="38"/>
      <c r="D5" s="38"/>
      <c r="E5" s="38"/>
      <c r="F5" s="38"/>
      <c r="G5" s="38"/>
      <c r="H5" s="38"/>
      <c r="I5" s="39"/>
    </row>
    <row r="6" spans="1:9" ht="15" customHeight="1">
      <c r="A6" s="40" t="s">
        <v>8</v>
      </c>
      <c r="B6" s="41"/>
      <c r="C6" s="41"/>
      <c r="D6" s="41"/>
      <c r="E6" s="41"/>
      <c r="F6" s="41"/>
      <c r="G6" s="41"/>
      <c r="H6" s="41"/>
      <c r="I6" s="42"/>
    </row>
    <row r="7" spans="1:9" s="10" customFormat="1" ht="13.5" customHeight="1">
      <c r="A7" s="6" t="s">
        <v>6</v>
      </c>
      <c r="B7" s="7">
        <v>1</v>
      </c>
      <c r="C7" s="6" t="s">
        <v>11</v>
      </c>
      <c r="D7" s="8">
        <v>0</v>
      </c>
      <c r="E7" s="8"/>
      <c r="F7" s="8"/>
      <c r="G7" s="8">
        <v>0</v>
      </c>
      <c r="H7" s="9"/>
      <c r="I7" s="9">
        <v>0.7916666666666666</v>
      </c>
    </row>
    <row r="8" spans="1:9" s="10" customFormat="1" ht="13.5" customHeight="1">
      <c r="A8" s="6"/>
      <c r="B8" s="7"/>
      <c r="C8" s="6" t="s">
        <v>17</v>
      </c>
      <c r="D8" s="8">
        <v>0.2</v>
      </c>
      <c r="E8" s="8"/>
      <c r="F8" s="8"/>
      <c r="G8" s="8">
        <f aca="true" t="shared" si="0" ref="G8:G31">SUM(G7,D8)</f>
        <v>0.2</v>
      </c>
      <c r="H8" s="9"/>
      <c r="I8" s="9"/>
    </row>
    <row r="9" spans="1:9" s="10" customFormat="1" ht="13.5" customHeight="1">
      <c r="A9" s="6"/>
      <c r="B9" s="7"/>
      <c r="C9" s="6" t="s">
        <v>21</v>
      </c>
      <c r="D9" s="8">
        <v>0.1</v>
      </c>
      <c r="E9" s="8"/>
      <c r="F9" s="8"/>
      <c r="G9" s="8">
        <f t="shared" si="0"/>
        <v>0.30000000000000004</v>
      </c>
      <c r="H9" s="9"/>
      <c r="I9" s="9"/>
    </row>
    <row r="10" spans="1:9" s="10" customFormat="1" ht="13.5" customHeight="1">
      <c r="A10" s="6"/>
      <c r="B10" s="7"/>
      <c r="C10" s="6" t="s">
        <v>22</v>
      </c>
      <c r="D10" s="8">
        <v>0.4</v>
      </c>
      <c r="E10" s="8"/>
      <c r="F10" s="8"/>
      <c r="G10" s="8">
        <f t="shared" si="0"/>
        <v>0.7000000000000001</v>
      </c>
      <c r="H10" s="9"/>
      <c r="I10" s="9"/>
    </row>
    <row r="11" spans="1:9" s="10" customFormat="1" ht="13.5" customHeight="1">
      <c r="A11" s="6"/>
      <c r="B11" s="7"/>
      <c r="C11" s="6" t="s">
        <v>29</v>
      </c>
      <c r="D11" s="8">
        <v>0.2</v>
      </c>
      <c r="E11" s="8"/>
      <c r="F11" s="8"/>
      <c r="G11" s="8">
        <f t="shared" si="0"/>
        <v>0.9000000000000001</v>
      </c>
      <c r="H11" s="9"/>
      <c r="I11" s="9"/>
    </row>
    <row r="12" spans="1:9" s="10" customFormat="1" ht="13.5" customHeight="1">
      <c r="A12" s="6"/>
      <c r="B12" s="7"/>
      <c r="C12" s="6" t="s">
        <v>27</v>
      </c>
      <c r="D12" s="8">
        <v>3.1</v>
      </c>
      <c r="E12" s="8"/>
      <c r="F12" s="8"/>
      <c r="G12" s="8">
        <f t="shared" si="0"/>
        <v>4</v>
      </c>
      <c r="H12" s="9"/>
      <c r="I12" s="9"/>
    </row>
    <row r="13" spans="1:9" s="10" customFormat="1" ht="13.5" customHeight="1">
      <c r="A13" s="6"/>
      <c r="B13" s="7"/>
      <c r="C13" s="6" t="s">
        <v>28</v>
      </c>
      <c r="D13" s="8">
        <v>4.2</v>
      </c>
      <c r="E13" s="8"/>
      <c r="F13" s="8"/>
      <c r="G13" s="8">
        <f t="shared" si="0"/>
        <v>8.2</v>
      </c>
      <c r="H13" s="9"/>
      <c r="I13" s="9"/>
    </row>
    <row r="14" spans="1:9" s="10" customFormat="1" ht="13.5" customHeight="1">
      <c r="A14" s="6"/>
      <c r="B14" s="7"/>
      <c r="C14" s="6" t="s">
        <v>30</v>
      </c>
      <c r="D14" s="8">
        <v>16.9</v>
      </c>
      <c r="E14" s="8"/>
      <c r="F14" s="8"/>
      <c r="G14" s="8">
        <f t="shared" si="0"/>
        <v>25.099999999999998</v>
      </c>
      <c r="H14" s="9"/>
      <c r="I14" s="9"/>
    </row>
    <row r="15" spans="1:9" s="10" customFormat="1" ht="13.5" customHeight="1">
      <c r="A15" s="6" t="s">
        <v>6</v>
      </c>
      <c r="B15" s="7">
        <v>2</v>
      </c>
      <c r="C15" s="6" t="s">
        <v>23</v>
      </c>
      <c r="D15" s="8">
        <v>0.4</v>
      </c>
      <c r="E15" s="8">
        <v>25.5</v>
      </c>
      <c r="F15" s="8"/>
      <c r="G15" s="8">
        <f t="shared" si="0"/>
        <v>25.499999999999996</v>
      </c>
      <c r="H15" s="9">
        <v>0.024305555555555556</v>
      </c>
      <c r="I15" s="9">
        <v>0.8159722222222222</v>
      </c>
    </row>
    <row r="16" spans="1:9" s="10" customFormat="1" ht="10.5" customHeight="1">
      <c r="A16" s="18"/>
      <c r="B16" s="17"/>
      <c r="C16" s="18"/>
      <c r="D16" s="11"/>
      <c r="E16" s="11" t="s">
        <v>13</v>
      </c>
      <c r="F16" s="11"/>
      <c r="G16" s="11" t="s">
        <v>13</v>
      </c>
      <c r="H16" s="19"/>
      <c r="I16" s="19"/>
    </row>
    <row r="17" spans="1:9" s="10" customFormat="1" ht="13.5" customHeight="1">
      <c r="A17" s="12" t="s">
        <v>7</v>
      </c>
      <c r="B17" s="13" t="s">
        <v>16</v>
      </c>
      <c r="C17" s="20" t="s">
        <v>24</v>
      </c>
      <c r="D17" s="14"/>
      <c r="E17" s="14"/>
      <c r="F17" s="14"/>
      <c r="G17" s="14">
        <v>25.5</v>
      </c>
      <c r="H17" s="15"/>
      <c r="I17" s="15"/>
    </row>
    <row r="18" spans="1:9" s="10" customFormat="1" ht="13.5" customHeight="1">
      <c r="A18" s="12"/>
      <c r="B18" s="13"/>
      <c r="C18" s="12" t="s">
        <v>25</v>
      </c>
      <c r="D18" s="14">
        <v>0.2</v>
      </c>
      <c r="E18" s="14"/>
      <c r="F18" s="14"/>
      <c r="G18" s="14">
        <f t="shared" si="0"/>
        <v>25.7</v>
      </c>
      <c r="H18" s="15">
        <v>0.0020833333333333333</v>
      </c>
      <c r="I18" s="15">
        <v>0.8180555555555555</v>
      </c>
    </row>
    <row r="19" spans="1:9" s="10" customFormat="1" ht="13.5" customHeight="1">
      <c r="A19" s="12"/>
      <c r="B19" s="13"/>
      <c r="C19" s="12" t="s">
        <v>31</v>
      </c>
      <c r="D19" s="14">
        <v>5.1</v>
      </c>
      <c r="E19" s="14"/>
      <c r="F19" s="14"/>
      <c r="G19" s="14">
        <f t="shared" si="0"/>
        <v>30.799999999999997</v>
      </c>
      <c r="H19" s="15"/>
      <c r="I19" s="15"/>
    </row>
    <row r="20" spans="1:9" s="10" customFormat="1" ht="13.5" customHeight="1">
      <c r="A20" s="12"/>
      <c r="B20" s="13"/>
      <c r="C20" s="12" t="s">
        <v>32</v>
      </c>
      <c r="D20" s="14">
        <v>0.5</v>
      </c>
      <c r="E20" s="14"/>
      <c r="F20" s="14"/>
      <c r="G20" s="14">
        <f t="shared" si="0"/>
        <v>31.299999999999997</v>
      </c>
      <c r="H20" s="15"/>
      <c r="I20" s="15"/>
    </row>
    <row r="21" spans="1:9" s="10" customFormat="1" ht="13.5" customHeight="1">
      <c r="A21" s="12"/>
      <c r="B21" s="13"/>
      <c r="C21" s="12" t="s">
        <v>33</v>
      </c>
      <c r="D21" s="14">
        <v>0.7</v>
      </c>
      <c r="E21" s="14"/>
      <c r="F21" s="14">
        <v>6.3</v>
      </c>
      <c r="G21" s="14">
        <f t="shared" si="0"/>
        <v>31.999999999999996</v>
      </c>
      <c r="H21" s="15"/>
      <c r="I21" s="15"/>
    </row>
    <row r="22" spans="1:9" s="10" customFormat="1" ht="13.5" customHeight="1">
      <c r="A22" s="12" t="s">
        <v>12</v>
      </c>
      <c r="B22" s="13">
        <v>1</v>
      </c>
      <c r="C22" s="12" t="s">
        <v>43</v>
      </c>
      <c r="D22" s="14">
        <v>0.3</v>
      </c>
      <c r="E22" s="14"/>
      <c r="F22" s="14"/>
      <c r="G22" s="14">
        <f t="shared" si="0"/>
        <v>32.3</v>
      </c>
      <c r="H22" s="15"/>
      <c r="I22" s="15"/>
    </row>
    <row r="23" spans="1:9" s="10" customFormat="1" ht="10.5" customHeight="1">
      <c r="A23" s="18"/>
      <c r="B23" s="17"/>
      <c r="C23" s="18"/>
      <c r="D23" s="11"/>
      <c r="E23" s="11"/>
      <c r="F23" s="11"/>
      <c r="G23" s="28" t="s">
        <v>13</v>
      </c>
      <c r="H23" s="19"/>
      <c r="I23" s="19"/>
    </row>
    <row r="24" spans="1:9" s="10" customFormat="1" ht="13.5" customHeight="1">
      <c r="A24" s="6"/>
      <c r="B24" s="7"/>
      <c r="C24" s="6" t="s">
        <v>45</v>
      </c>
      <c r="D24" s="8">
        <v>0.2</v>
      </c>
      <c r="E24" s="8"/>
      <c r="F24" s="8"/>
      <c r="G24" s="16">
        <f>SUM(G22,D24)</f>
        <v>32.5</v>
      </c>
      <c r="H24" s="9"/>
      <c r="I24" s="9"/>
    </row>
    <row r="25" spans="1:9" s="10" customFormat="1" ht="13.5" customHeight="1">
      <c r="A25" s="6"/>
      <c r="B25" s="7"/>
      <c r="C25" s="6" t="s">
        <v>44</v>
      </c>
      <c r="D25" s="8">
        <v>0.65</v>
      </c>
      <c r="E25" s="8"/>
      <c r="F25" s="8"/>
      <c r="G25" s="16">
        <f>SUM(G24,D25)</f>
        <v>33.15</v>
      </c>
      <c r="H25" s="9"/>
      <c r="I25" s="9"/>
    </row>
    <row r="26" spans="1:9" s="10" customFormat="1" ht="13.5" customHeight="1">
      <c r="A26" s="6"/>
      <c r="B26" s="7"/>
      <c r="C26" s="6" t="s">
        <v>46</v>
      </c>
      <c r="D26" s="8">
        <v>2.5</v>
      </c>
      <c r="E26" s="8"/>
      <c r="F26" s="8"/>
      <c r="G26" s="16">
        <f>SUM(G25,D26)</f>
        <v>35.65</v>
      </c>
      <c r="H26" s="9"/>
      <c r="I26" s="9"/>
    </row>
    <row r="27" spans="1:9" s="10" customFormat="1" ht="13.5" customHeight="1">
      <c r="A27" s="6"/>
      <c r="B27" s="7"/>
      <c r="C27" s="6" t="s">
        <v>47</v>
      </c>
      <c r="D27" s="8">
        <v>0.1</v>
      </c>
      <c r="E27" s="8"/>
      <c r="F27" s="8"/>
      <c r="G27" s="16">
        <f t="shared" si="0"/>
        <v>35.75</v>
      </c>
      <c r="H27" s="9" t="s">
        <v>13</v>
      </c>
      <c r="I27" s="9" t="s">
        <v>13</v>
      </c>
    </row>
    <row r="28" spans="1:9" s="10" customFormat="1" ht="13.5" customHeight="1">
      <c r="A28" s="6" t="s">
        <v>6</v>
      </c>
      <c r="B28" s="7">
        <v>3</v>
      </c>
      <c r="C28" s="6" t="s">
        <v>34</v>
      </c>
      <c r="D28" s="8">
        <v>0.05</v>
      </c>
      <c r="E28" s="8"/>
      <c r="F28" s="8"/>
      <c r="G28" s="16">
        <f t="shared" si="0"/>
        <v>35.8</v>
      </c>
      <c r="H28" s="9">
        <v>0.010416666666666666</v>
      </c>
      <c r="I28" s="9">
        <v>0.8284722222222222</v>
      </c>
    </row>
    <row r="29" spans="1:9" s="10" customFormat="1" ht="13.5" customHeight="1">
      <c r="A29" s="6" t="s">
        <v>6</v>
      </c>
      <c r="B29" s="7">
        <v>4</v>
      </c>
      <c r="C29" s="6" t="s">
        <v>48</v>
      </c>
      <c r="D29" s="8">
        <v>5.55</v>
      </c>
      <c r="E29" s="8"/>
      <c r="F29" s="8"/>
      <c r="G29" s="16">
        <f t="shared" si="0"/>
        <v>41.349999999999994</v>
      </c>
      <c r="H29" s="9">
        <v>0.03125</v>
      </c>
      <c r="I29" s="9">
        <v>0.8597222222222222</v>
      </c>
    </row>
    <row r="30" spans="1:9" s="10" customFormat="1" ht="13.5" customHeight="1">
      <c r="A30" s="6"/>
      <c r="B30" s="7"/>
      <c r="C30" s="6" t="s">
        <v>35</v>
      </c>
      <c r="D30" s="8">
        <v>2.8</v>
      </c>
      <c r="E30" s="8"/>
      <c r="F30" s="8"/>
      <c r="G30" s="16">
        <f t="shared" si="0"/>
        <v>44.14999999999999</v>
      </c>
      <c r="H30" s="9"/>
      <c r="I30" s="9"/>
    </row>
    <row r="31" spans="1:12" s="10" customFormat="1" ht="13.5" customHeight="1">
      <c r="A31" s="6" t="s">
        <v>6</v>
      </c>
      <c r="B31" s="7">
        <v>5</v>
      </c>
      <c r="C31" s="6" t="s">
        <v>23</v>
      </c>
      <c r="D31" s="8">
        <v>0.4</v>
      </c>
      <c r="E31" s="8"/>
      <c r="F31" s="8"/>
      <c r="G31" s="16">
        <f t="shared" si="0"/>
        <v>44.54999999999999</v>
      </c>
      <c r="H31" s="9">
        <v>0.008333333333333333</v>
      </c>
      <c r="I31" s="9">
        <v>0.8680555555555555</v>
      </c>
      <c r="L31" s="10" t="s">
        <v>13</v>
      </c>
    </row>
    <row r="32" spans="1:9" s="10" customFormat="1" ht="10.5" customHeight="1">
      <c r="A32" s="18"/>
      <c r="B32" s="17"/>
      <c r="C32" s="18"/>
      <c r="D32" s="11"/>
      <c r="E32" s="11" t="s">
        <v>13</v>
      </c>
      <c r="F32" s="11"/>
      <c r="G32" s="11" t="s">
        <v>13</v>
      </c>
      <c r="H32" s="19"/>
      <c r="I32" s="19"/>
    </row>
    <row r="33" spans="1:9" s="10" customFormat="1" ht="13.5" customHeight="1">
      <c r="A33" s="12" t="s">
        <v>7</v>
      </c>
      <c r="B33" s="13" t="s">
        <v>26</v>
      </c>
      <c r="C33" s="20" t="s">
        <v>24</v>
      </c>
      <c r="D33" s="14"/>
      <c r="E33" s="14"/>
      <c r="F33" s="14"/>
      <c r="G33" s="14">
        <v>44.375</v>
      </c>
      <c r="H33" s="15"/>
      <c r="I33" s="15"/>
    </row>
    <row r="34" spans="1:9" s="10" customFormat="1" ht="13.5" customHeight="1">
      <c r="A34" s="12"/>
      <c r="B34" s="13"/>
      <c r="C34" s="12" t="s">
        <v>25</v>
      </c>
      <c r="D34" s="14">
        <v>0.2</v>
      </c>
      <c r="E34" s="14"/>
      <c r="F34" s="14"/>
      <c r="G34" s="14">
        <f>SUM(G33,D34)</f>
        <v>44.575</v>
      </c>
      <c r="H34" s="15">
        <v>0.0020833333333333333</v>
      </c>
      <c r="I34" s="15">
        <v>0.8701388888888889</v>
      </c>
    </row>
    <row r="35" spans="1:9" s="10" customFormat="1" ht="13.5" customHeight="1">
      <c r="A35" s="12"/>
      <c r="B35" s="13"/>
      <c r="C35" s="12" t="s">
        <v>31</v>
      </c>
      <c r="D35" s="14">
        <v>5.1</v>
      </c>
      <c r="E35" s="14"/>
      <c r="F35" s="14"/>
      <c r="G35" s="14">
        <f>SUM(G34,D35)</f>
        <v>49.675000000000004</v>
      </c>
      <c r="H35" s="15"/>
      <c r="I35" s="15"/>
    </row>
    <row r="36" spans="1:9" s="10" customFormat="1" ht="13.5" customHeight="1">
      <c r="A36" s="12"/>
      <c r="B36" s="13"/>
      <c r="C36" s="12" t="s">
        <v>32</v>
      </c>
      <c r="D36" s="14">
        <v>0.5</v>
      </c>
      <c r="E36" s="14"/>
      <c r="F36" s="14"/>
      <c r="G36" s="14">
        <f>SUM(G35,D36)</f>
        <v>50.175000000000004</v>
      </c>
      <c r="H36" s="15"/>
      <c r="I36" s="15"/>
    </row>
    <row r="37" spans="1:9" s="10" customFormat="1" ht="13.5" customHeight="1">
      <c r="A37" s="12"/>
      <c r="B37" s="13"/>
      <c r="C37" s="12" t="s">
        <v>33</v>
      </c>
      <c r="D37" s="14">
        <v>0.7</v>
      </c>
      <c r="E37" s="14"/>
      <c r="F37" s="14">
        <v>6.3</v>
      </c>
      <c r="G37" s="14">
        <f>SUM(G36,D37)</f>
        <v>50.87500000000001</v>
      </c>
      <c r="H37" s="15"/>
      <c r="I37" s="15"/>
    </row>
    <row r="38" spans="1:9" s="10" customFormat="1" ht="13.5" customHeight="1">
      <c r="A38" s="12" t="s">
        <v>12</v>
      </c>
      <c r="B38" s="13">
        <v>2</v>
      </c>
      <c r="C38" s="12" t="s">
        <v>43</v>
      </c>
      <c r="D38" s="14">
        <v>0.3</v>
      </c>
      <c r="E38" s="14"/>
      <c r="F38" s="14"/>
      <c r="G38" s="14">
        <f>SUM(G37,D38)</f>
        <v>51.175000000000004</v>
      </c>
      <c r="H38" s="15"/>
      <c r="I38" s="15"/>
    </row>
    <row r="39" spans="1:9" s="10" customFormat="1" ht="10.5" customHeight="1">
      <c r="A39" s="18"/>
      <c r="B39" s="17"/>
      <c r="C39" s="18"/>
      <c r="D39" s="11"/>
      <c r="E39" s="11"/>
      <c r="F39" s="11"/>
      <c r="G39" s="28" t="s">
        <v>13</v>
      </c>
      <c r="H39" s="19"/>
      <c r="I39" s="19"/>
    </row>
    <row r="40" spans="1:9" s="10" customFormat="1" ht="13.5" customHeight="1">
      <c r="A40" s="6"/>
      <c r="B40" s="7"/>
      <c r="C40" s="6" t="s">
        <v>45</v>
      </c>
      <c r="D40" s="8">
        <v>0.2</v>
      </c>
      <c r="E40" s="8"/>
      <c r="F40" s="8"/>
      <c r="G40" s="16">
        <v>51.375</v>
      </c>
      <c r="H40" s="9"/>
      <c r="I40" s="9"/>
    </row>
    <row r="41" spans="1:9" s="10" customFormat="1" ht="13.5" customHeight="1">
      <c r="A41" s="6"/>
      <c r="B41" s="7"/>
      <c r="C41" s="6" t="s">
        <v>44</v>
      </c>
      <c r="D41" s="8">
        <v>0.65</v>
      </c>
      <c r="E41" s="8"/>
      <c r="F41" s="8"/>
      <c r="G41" s="16">
        <f>SUM(G40,D41)</f>
        <v>52.025</v>
      </c>
      <c r="H41" s="9"/>
      <c r="I41" s="9"/>
    </row>
    <row r="42" spans="1:9" s="10" customFormat="1" ht="13.5" customHeight="1">
      <c r="A42" s="6"/>
      <c r="B42" s="7"/>
      <c r="C42" s="6" t="s">
        <v>46</v>
      </c>
      <c r="D42" s="8">
        <v>2.5</v>
      </c>
      <c r="E42" s="8"/>
      <c r="F42" s="8"/>
      <c r="G42" s="16">
        <f aca="true" t="shared" si="1" ref="G42:G47">SUM(G41,D42)</f>
        <v>54.525</v>
      </c>
      <c r="H42" s="9"/>
      <c r="I42" s="9"/>
    </row>
    <row r="43" spans="1:9" s="10" customFormat="1" ht="13.5" customHeight="1">
      <c r="A43" s="6"/>
      <c r="B43" s="7"/>
      <c r="C43" s="6" t="s">
        <v>47</v>
      </c>
      <c r="D43" s="8">
        <v>0.1</v>
      </c>
      <c r="E43" s="8"/>
      <c r="F43" s="8"/>
      <c r="G43" s="16">
        <f t="shared" si="1"/>
        <v>54.625</v>
      </c>
      <c r="H43" s="9"/>
      <c r="I43" s="9"/>
    </row>
    <row r="44" spans="1:9" s="10" customFormat="1" ht="13.5" customHeight="1">
      <c r="A44" s="6"/>
      <c r="B44" s="7"/>
      <c r="C44" s="6" t="s">
        <v>36</v>
      </c>
      <c r="D44" s="8">
        <v>5.6</v>
      </c>
      <c r="E44" s="8"/>
      <c r="F44" s="8"/>
      <c r="G44" s="16">
        <f t="shared" si="1"/>
        <v>60.225</v>
      </c>
      <c r="H44" s="9"/>
      <c r="I44" s="9"/>
    </row>
    <row r="45" spans="1:9" s="10" customFormat="1" ht="13.5" customHeight="1">
      <c r="A45" s="6"/>
      <c r="B45" s="7"/>
      <c r="C45" s="6" t="s">
        <v>37</v>
      </c>
      <c r="D45" s="8">
        <v>14.1</v>
      </c>
      <c r="E45" s="8"/>
      <c r="F45" s="8"/>
      <c r="G45" s="16">
        <f t="shared" si="1"/>
        <v>74.325</v>
      </c>
      <c r="H45" s="9"/>
      <c r="I45" s="9"/>
    </row>
    <row r="46" spans="1:9" s="10" customFormat="1" ht="13.5" customHeight="1">
      <c r="A46" s="6"/>
      <c r="B46" s="7"/>
      <c r="C46" s="6" t="s">
        <v>38</v>
      </c>
      <c r="D46" s="8">
        <v>4.5</v>
      </c>
      <c r="E46" s="8"/>
      <c r="F46" s="8"/>
      <c r="G46" s="16">
        <f t="shared" si="1"/>
        <v>78.825</v>
      </c>
      <c r="H46" s="9"/>
      <c r="I46" s="9"/>
    </row>
    <row r="47" spans="1:9" s="10" customFormat="1" ht="13.5" customHeight="1">
      <c r="A47" s="6"/>
      <c r="B47" s="7"/>
      <c r="C47" s="6" t="s">
        <v>39</v>
      </c>
      <c r="D47" s="8">
        <v>3.75</v>
      </c>
      <c r="E47" s="8"/>
      <c r="F47" s="8"/>
      <c r="G47" s="16">
        <f t="shared" si="1"/>
        <v>82.575</v>
      </c>
      <c r="H47" s="9"/>
      <c r="I47" s="9"/>
    </row>
    <row r="48" spans="1:9" s="10" customFormat="1" ht="13.5" customHeight="1">
      <c r="A48" s="6"/>
      <c r="B48" s="7"/>
      <c r="C48" s="6" t="s">
        <v>40</v>
      </c>
      <c r="D48" s="8">
        <v>0.3</v>
      </c>
      <c r="E48" s="8"/>
      <c r="F48" s="8"/>
      <c r="G48" s="16">
        <f>SUM(G47,D48)</f>
        <v>82.875</v>
      </c>
      <c r="H48" s="9"/>
      <c r="I48" s="9"/>
    </row>
    <row r="49" spans="1:9" s="10" customFormat="1" ht="13.5" customHeight="1">
      <c r="A49" s="6"/>
      <c r="B49" s="7"/>
      <c r="C49" s="6" t="s">
        <v>40</v>
      </c>
      <c r="D49" s="8">
        <v>0.2</v>
      </c>
      <c r="E49" s="8"/>
      <c r="F49" s="8"/>
      <c r="G49" s="16">
        <f>SUM(G48,D49)</f>
        <v>83.075</v>
      </c>
      <c r="H49" s="9"/>
      <c r="I49" s="9"/>
    </row>
    <row r="50" spans="1:9" s="10" customFormat="1" ht="13.5" customHeight="1">
      <c r="A50" s="6"/>
      <c r="B50" s="7"/>
      <c r="C50" s="6" t="s">
        <v>41</v>
      </c>
      <c r="D50" s="8">
        <v>0.1</v>
      </c>
      <c r="E50" s="8"/>
      <c r="F50" s="8"/>
      <c r="G50" s="16">
        <f>SUM(G49,D50)</f>
        <v>83.175</v>
      </c>
      <c r="H50" s="9"/>
      <c r="I50" s="9"/>
    </row>
    <row r="51" spans="1:9" s="10" customFormat="1" ht="13.5" customHeight="1">
      <c r="A51" s="23" t="s">
        <v>6</v>
      </c>
      <c r="B51" s="25">
        <v>6</v>
      </c>
      <c r="C51" s="27" t="s">
        <v>42</v>
      </c>
      <c r="D51" s="16">
        <v>0.3</v>
      </c>
      <c r="E51" s="16">
        <v>32.3</v>
      </c>
      <c r="F51" s="16"/>
      <c r="G51" s="16">
        <f>SUM(G50,D51)</f>
        <v>83.475</v>
      </c>
      <c r="H51" s="26">
        <v>0.03333333333333333</v>
      </c>
      <c r="I51" s="26">
        <v>0.9034722222222222</v>
      </c>
    </row>
    <row r="52" spans="1:9" s="29" customFormat="1" ht="14.25" customHeight="1">
      <c r="A52" s="43" t="s">
        <v>15</v>
      </c>
      <c r="B52" s="43"/>
      <c r="C52" s="43"/>
      <c r="D52" s="43"/>
      <c r="E52" s="43"/>
      <c r="F52" s="43"/>
      <c r="G52" s="43"/>
      <c r="H52" s="43"/>
      <c r="I52" s="43"/>
    </row>
    <row r="53" spans="1:9" s="29" customFormat="1" ht="17.25" customHeight="1">
      <c r="A53" s="43" t="s">
        <v>14</v>
      </c>
      <c r="B53" s="44"/>
      <c r="C53" s="44"/>
      <c r="D53" s="44"/>
      <c r="E53" s="44"/>
      <c r="F53" s="44"/>
      <c r="G53" s="44"/>
      <c r="H53" s="44"/>
      <c r="I53" s="44"/>
    </row>
    <row r="54" spans="1:9" ht="9" customHeight="1">
      <c r="A54" s="21"/>
      <c r="B54" s="22"/>
      <c r="C54" s="22"/>
      <c r="D54" s="22"/>
      <c r="E54" s="22"/>
      <c r="F54" s="22"/>
      <c r="G54" s="22"/>
      <c r="H54" s="22"/>
      <c r="I54" s="22"/>
    </row>
    <row r="55" spans="3:7" s="10" customFormat="1" ht="14.25">
      <c r="C55" s="10" t="s">
        <v>18</v>
      </c>
      <c r="F55" s="24" t="s">
        <v>13</v>
      </c>
      <c r="G55" s="24" t="s">
        <v>13</v>
      </c>
    </row>
    <row r="56" s="10" customFormat="1" ht="14.25">
      <c r="G56" s="24" t="s">
        <v>13</v>
      </c>
    </row>
    <row r="57" spans="3:11" s="10" customFormat="1" ht="14.25">
      <c r="C57" s="10" t="s">
        <v>13</v>
      </c>
      <c r="G57" s="24" t="s">
        <v>13</v>
      </c>
      <c r="K57" s="10" t="s">
        <v>18</v>
      </c>
    </row>
    <row r="58" s="10" customFormat="1" ht="14.25">
      <c r="G58" s="24" t="s">
        <v>13</v>
      </c>
    </row>
    <row r="59" s="10" customFormat="1" ht="14.25"/>
    <row r="60" s="10" customFormat="1" ht="14.25"/>
    <row r="61" s="10" customFormat="1" ht="14.25"/>
    <row r="62" s="10" customFormat="1" ht="14.25"/>
    <row r="63" s="10" customFormat="1" ht="14.25"/>
    <row r="64" s="10" customFormat="1" ht="14.25"/>
    <row r="65" s="10" customFormat="1" ht="14.25"/>
    <row r="66" s="10" customFormat="1" ht="14.25"/>
    <row r="67" s="10" customFormat="1" ht="14.25"/>
    <row r="68" s="10" customFormat="1" ht="14.25"/>
    <row r="69" s="10" customFormat="1" ht="14.25"/>
    <row r="70" s="10" customFormat="1" ht="14.25"/>
    <row r="71" s="10" customFormat="1" ht="14.25"/>
    <row r="72" s="10" customFormat="1" ht="14.25"/>
    <row r="73" s="10" customFormat="1" ht="14.25"/>
    <row r="74" s="10" customFormat="1" ht="14.25"/>
    <row r="75" s="10" customFormat="1" ht="14.25"/>
    <row r="76" s="10" customFormat="1" ht="14.25"/>
    <row r="77" s="10" customFormat="1" ht="14.25"/>
    <row r="78" s="10" customFormat="1" ht="14.25"/>
    <row r="79" s="10" customFormat="1" ht="14.25"/>
    <row r="80" s="10" customFormat="1" ht="14.25"/>
    <row r="81" s="10" customFormat="1" ht="14.25"/>
    <row r="82" s="10" customFormat="1" ht="14.25"/>
    <row r="83" s="10" customFormat="1" ht="14.25"/>
    <row r="84" s="10" customFormat="1" ht="14.25"/>
    <row r="85" s="10" customFormat="1" ht="14.25"/>
    <row r="86" s="10" customFormat="1" ht="14.25"/>
    <row r="87" s="10" customFormat="1" ht="14.25"/>
    <row r="88" s="10" customFormat="1" ht="14.25"/>
    <row r="89" s="10" customFormat="1" ht="14.25"/>
    <row r="90" s="10" customFormat="1" ht="14.25"/>
    <row r="91" s="10" customFormat="1" ht="14.25"/>
  </sheetData>
  <sheetProtection/>
  <mergeCells count="7">
    <mergeCell ref="A1:I1"/>
    <mergeCell ref="A2:I2"/>
    <mergeCell ref="A3:I3"/>
    <mergeCell ref="A5:I5"/>
    <mergeCell ref="A6:I6"/>
    <mergeCell ref="A53:I53"/>
    <mergeCell ref="A52:I52"/>
  </mergeCells>
  <printOptions/>
  <pageMargins left="0.25" right="0.25" top="0.75" bottom="0.75" header="0.3" footer="0.3"/>
  <pageSetup horizontalDpi="300" verticalDpi="300" orientation="portrait" r:id="rId1"/>
  <ignoredErrors>
    <ignoredError sqref="G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</dc:creator>
  <cp:keywords/>
  <dc:description/>
  <cp:lastModifiedBy>Pep</cp:lastModifiedBy>
  <cp:lastPrinted>2013-07-14T18:25:20Z</cp:lastPrinted>
  <dcterms:created xsi:type="dcterms:W3CDTF">2012-07-20T18:01:19Z</dcterms:created>
  <dcterms:modified xsi:type="dcterms:W3CDTF">2015-07-31T15:42:38Z</dcterms:modified>
  <cp:category/>
  <cp:version/>
  <cp:contentType/>
  <cp:contentStatus/>
</cp:coreProperties>
</file>